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619655\Documents\PERSO\COURSE\ASPS\BIKE AND RUN 2024\INSCRIPTIONS\"/>
    </mc:Choice>
  </mc:AlternateContent>
  <bookViews>
    <workbookView xWindow="0" yWindow="0" windowWidth="23040" windowHeight="9060" activeTab="2"/>
  </bookViews>
  <sheets>
    <sheet name="Lisez Moi" sheetId="2" r:id="rId1"/>
    <sheet name="CROSS DUATHLON" sheetId="4" r:id="rId2"/>
    <sheet name="R&amp;B XS Cadet-Junior V2" sheetId="5" r:id="rId3"/>
    <sheet name="Feuil1" sheetId="1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5" l="1"/>
  <c r="O40" i="5"/>
  <c r="H40" i="5"/>
  <c r="P39" i="5"/>
  <c r="O39" i="5"/>
  <c r="H39" i="5"/>
  <c r="P38" i="5"/>
  <c r="O38" i="5"/>
  <c r="H38" i="5"/>
  <c r="P37" i="5"/>
  <c r="O37" i="5"/>
  <c r="H37" i="5"/>
  <c r="P36" i="5"/>
  <c r="O36" i="5"/>
  <c r="H36" i="5"/>
  <c r="P35" i="5"/>
  <c r="O35" i="5"/>
  <c r="H35" i="5"/>
  <c r="P34" i="5"/>
  <c r="O34" i="5"/>
  <c r="H34" i="5"/>
  <c r="P33" i="5"/>
  <c r="O33" i="5"/>
  <c r="H33" i="5"/>
  <c r="P32" i="5"/>
  <c r="O32" i="5"/>
  <c r="H32" i="5"/>
  <c r="P31" i="5"/>
  <c r="O31" i="5"/>
  <c r="H31" i="5"/>
  <c r="P30" i="5"/>
  <c r="O30" i="5"/>
  <c r="H30" i="5"/>
  <c r="P29" i="5"/>
  <c r="O29" i="5"/>
  <c r="H29" i="5"/>
  <c r="P28" i="5"/>
  <c r="O28" i="5"/>
  <c r="H28" i="5"/>
  <c r="P27" i="5"/>
  <c r="O27" i="5"/>
  <c r="H27" i="5"/>
  <c r="P26" i="5"/>
  <c r="O26" i="5"/>
  <c r="H26" i="5"/>
  <c r="P25" i="5"/>
  <c r="O25" i="5"/>
  <c r="H25" i="5"/>
  <c r="P24" i="5"/>
  <c r="O24" i="5"/>
  <c r="H24" i="5"/>
  <c r="P23" i="5"/>
  <c r="O23" i="5"/>
  <c r="H23" i="5"/>
  <c r="P22" i="5"/>
  <c r="O22" i="5"/>
  <c r="H22" i="5"/>
  <c r="P21" i="5"/>
  <c r="O21" i="5"/>
  <c r="H21" i="5"/>
  <c r="P20" i="5"/>
  <c r="O20" i="5"/>
  <c r="H20" i="5"/>
  <c r="P19" i="5"/>
  <c r="O19" i="5"/>
  <c r="H19" i="5"/>
  <c r="P18" i="5"/>
  <c r="O18" i="5"/>
  <c r="H18" i="5"/>
  <c r="P17" i="5"/>
  <c r="O17" i="5"/>
  <c r="H17" i="5"/>
  <c r="P16" i="5"/>
  <c r="O16" i="5"/>
  <c r="H16" i="5"/>
  <c r="P15" i="5"/>
  <c r="O15" i="5"/>
  <c r="H15" i="5"/>
  <c r="P14" i="5"/>
  <c r="O14" i="5"/>
  <c r="H14" i="5"/>
  <c r="P13" i="5"/>
  <c r="O13" i="5"/>
  <c r="H13" i="5"/>
  <c r="P12" i="5"/>
  <c r="O12" i="5"/>
  <c r="H12" i="5"/>
  <c r="P11" i="5"/>
  <c r="O11" i="5"/>
  <c r="H11" i="5"/>
  <c r="P10" i="5"/>
  <c r="O10" i="5"/>
  <c r="H10" i="5"/>
  <c r="P9" i="5"/>
  <c r="O9" i="5"/>
  <c r="H9" i="5"/>
  <c r="P8" i="5"/>
  <c r="O8" i="5"/>
  <c r="H8" i="5"/>
  <c r="P7" i="5"/>
  <c r="O7" i="5"/>
  <c r="H7" i="5"/>
  <c r="P6" i="5"/>
  <c r="O6" i="5"/>
  <c r="H6" i="5"/>
  <c r="P5" i="5"/>
  <c r="O5" i="5"/>
  <c r="H5" i="5"/>
  <c r="P4" i="5"/>
  <c r="O4" i="5"/>
  <c r="H4" i="5"/>
  <c r="P3" i="5"/>
  <c r="O3" i="5"/>
  <c r="H3" i="5"/>
  <c r="P2" i="5"/>
  <c r="O2" i="5"/>
  <c r="H2" i="5"/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2" i="4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2" i="1"/>
  <c r="A1" i="1"/>
</calcChain>
</file>

<file path=xl/sharedStrings.xml><?xml version="1.0" encoding="utf-8"?>
<sst xmlns="http://schemas.openxmlformats.org/spreadsheetml/2006/main" count="55" uniqueCount="31">
  <si>
    <t>juniors</t>
  </si>
  <si>
    <t>cadets</t>
  </si>
  <si>
    <t>minimes</t>
  </si>
  <si>
    <t>benjamins</t>
  </si>
  <si>
    <t>pupilles</t>
  </si>
  <si>
    <t>poussins</t>
  </si>
  <si>
    <t>mini-poussins</t>
  </si>
  <si>
    <t>Année</t>
  </si>
  <si>
    <t>Fichier réservé aux inscriptions des enfants uniquement</t>
  </si>
  <si>
    <t>Contact en cas de problème runbike.senart@gmail.com</t>
  </si>
  <si>
    <t>NOM</t>
  </si>
  <si>
    <t>PRENOM</t>
  </si>
  <si>
    <t>Genre</t>
  </si>
  <si>
    <t xml:space="preserve">Année de naissance </t>
  </si>
  <si>
    <t>N° licence</t>
  </si>
  <si>
    <t>Club</t>
  </si>
  <si>
    <t>Cat âge
(saisie automatique)</t>
  </si>
  <si>
    <t>NOM 1</t>
  </si>
  <si>
    <t>PRENOM 2</t>
  </si>
  <si>
    <t>NOM 2</t>
  </si>
  <si>
    <t>CA</t>
  </si>
  <si>
    <t>CACA</t>
  </si>
  <si>
    <t>CAJU</t>
  </si>
  <si>
    <t>JUCA</t>
  </si>
  <si>
    <t>JUJU</t>
  </si>
  <si>
    <t>JU</t>
  </si>
  <si>
    <t>Table Vérité</t>
  </si>
  <si>
    <t>Catégorie Equipe
(Automatique)</t>
  </si>
  <si>
    <t>EQUIPE
(1 équipe / ligne)</t>
  </si>
  <si>
    <t>Pour la feuille R&amp;B : renseignez 1 équipe sur chaque ligne</t>
  </si>
  <si>
    <t>PRENOM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</si>
</sst>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20202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/>
    <xf numFmtId="0" fontId="2" fillId="0" borderId="0" xfId="0" applyFont="1" applyProtection="1"/>
    <xf numFmtId="0" fontId="3" fillId="7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4" xfId="1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/>
    </xf>
    <xf numFmtId="0" fontId="0" fillId="6" borderId="0" xfId="0" applyFill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4" sqref="F34"/>
    </sheetView>
  </sheetViews>
  <sheetFormatPr baseColWidth="10" defaultRowHeight="15" x14ac:dyDescent="0.25"/>
  <sheetData>
    <row r="1" spans="1:1" x14ac:dyDescent="0.25">
      <c r="A1" t="s">
        <v>8</v>
      </c>
    </row>
    <row r="3" spans="1:1" x14ac:dyDescent="0.25">
      <c r="A3" t="s">
        <v>29</v>
      </c>
    </row>
    <row r="5" spans="1:1" x14ac:dyDescent="0.25">
      <c r="A5" t="s">
        <v>9</v>
      </c>
    </row>
  </sheetData>
  <pageMargins left="0.7" right="0.7" top="0.75" bottom="0.75" header="0.3" footer="0.3"/>
  <pageSetup paperSize="9" orientation="portrait" r:id="rId1"/>
  <headerFooter>
    <oddHeader>&amp;C&amp;"Calibri"&amp;10&amp;KFF8C00C2 - 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145" zoomScaleNormal="145" workbookViewId="0">
      <pane ySplit="1" topLeftCell="A4" activePane="bottomLeft" state="frozen"/>
      <selection pane="bottomLeft" activeCell="F6" sqref="F6"/>
    </sheetView>
  </sheetViews>
  <sheetFormatPr baseColWidth="10" defaultRowHeight="15" x14ac:dyDescent="0.25"/>
  <cols>
    <col min="1" max="1" width="22.5703125" customWidth="1"/>
    <col min="2" max="2" width="17.42578125" customWidth="1"/>
    <col min="3" max="3" width="9.28515625" customWidth="1"/>
    <col min="5" max="5" width="31.140625" customWidth="1"/>
    <col min="6" max="6" width="42" customWidth="1"/>
    <col min="7" max="7" width="23.140625" customWidth="1"/>
  </cols>
  <sheetData>
    <row r="1" spans="1:7" ht="30.75" thickBot="1" x14ac:dyDescent="0.3">
      <c r="A1" s="1" t="s">
        <v>10</v>
      </c>
      <c r="B1" s="1" t="s">
        <v>11</v>
      </c>
      <c r="C1" s="1" t="s">
        <v>12</v>
      </c>
      <c r="D1" s="2" t="s">
        <v>13</v>
      </c>
      <c r="E1" s="1" t="s">
        <v>14</v>
      </c>
      <c r="F1" s="1" t="s">
        <v>15</v>
      </c>
      <c r="G1" s="2" t="s">
        <v>16</v>
      </c>
    </row>
    <row r="2" spans="1:7" ht="15.75" thickBot="1" x14ac:dyDescent="0.3">
      <c r="A2" s="4"/>
      <c r="B2" s="4"/>
      <c r="C2" s="4"/>
      <c r="D2" s="4"/>
      <c r="E2" s="4"/>
      <c r="F2" s="4"/>
      <c r="G2" s="3" t="e">
        <f>VLOOKUP(D2,Feuil1!$A$1:$B$15,2,FALSE)</f>
        <v>#N/A</v>
      </c>
    </row>
    <row r="3" spans="1:7" ht="15.75" thickBot="1" x14ac:dyDescent="0.3">
      <c r="A3" s="4"/>
      <c r="B3" s="4"/>
      <c r="C3" s="4"/>
      <c r="D3" s="4"/>
      <c r="E3" s="4"/>
      <c r="F3" s="4"/>
      <c r="G3" s="3" t="e">
        <f>VLOOKUP(D3,Feuil1!$A$1:$B$15,2,FALSE)</f>
        <v>#N/A</v>
      </c>
    </row>
    <row r="4" spans="1:7" ht="15.75" thickBot="1" x14ac:dyDescent="0.3">
      <c r="A4" s="4"/>
      <c r="B4" s="4"/>
      <c r="C4" s="4"/>
      <c r="D4" s="4"/>
      <c r="E4" s="4"/>
      <c r="F4" s="4"/>
      <c r="G4" s="3" t="e">
        <f>VLOOKUP(D4,Feuil1!$A$1:$B$15,2,FALSE)</f>
        <v>#N/A</v>
      </c>
    </row>
    <row r="5" spans="1:7" ht="15.75" thickBot="1" x14ac:dyDescent="0.3">
      <c r="A5" s="4"/>
      <c r="B5" s="4"/>
      <c r="C5" s="4"/>
      <c r="D5" s="4"/>
      <c r="E5" s="4"/>
      <c r="F5" s="4"/>
      <c r="G5" s="3" t="e">
        <f>VLOOKUP(D5,Feuil1!$A$1:$B$15,2,FALSE)</f>
        <v>#N/A</v>
      </c>
    </row>
    <row r="6" spans="1:7" ht="15.75" thickBot="1" x14ac:dyDescent="0.3">
      <c r="A6" s="4"/>
      <c r="B6" s="4"/>
      <c r="C6" s="4"/>
      <c r="D6" s="4"/>
      <c r="E6" s="4"/>
      <c r="F6" s="4"/>
      <c r="G6" s="3" t="e">
        <f>VLOOKUP(D6,Feuil1!$A$1:$B$15,2,FALSE)</f>
        <v>#N/A</v>
      </c>
    </row>
    <row r="7" spans="1:7" ht="15.75" thickBot="1" x14ac:dyDescent="0.3">
      <c r="A7" s="4"/>
      <c r="B7" s="4"/>
      <c r="C7" s="4"/>
      <c r="D7" s="4"/>
      <c r="E7" s="4"/>
      <c r="F7" s="4"/>
      <c r="G7" s="3" t="e">
        <f>VLOOKUP(D7,Feuil1!$A$1:$B$15,2,FALSE)</f>
        <v>#N/A</v>
      </c>
    </row>
    <row r="8" spans="1:7" ht="15.75" thickBot="1" x14ac:dyDescent="0.3">
      <c r="A8" s="4"/>
      <c r="B8" s="4"/>
      <c r="C8" s="4"/>
      <c r="D8" s="4"/>
      <c r="E8" s="4"/>
      <c r="F8" s="4"/>
      <c r="G8" s="3" t="e">
        <f>VLOOKUP(D8,Feuil1!$A$1:$B$15,2,FALSE)</f>
        <v>#N/A</v>
      </c>
    </row>
    <row r="9" spans="1:7" ht="15.75" thickBot="1" x14ac:dyDescent="0.3">
      <c r="A9" s="4"/>
      <c r="B9" s="4"/>
      <c r="C9" s="4"/>
      <c r="D9" s="4"/>
      <c r="E9" s="4"/>
      <c r="F9" s="4"/>
      <c r="G9" s="3" t="e">
        <f>VLOOKUP(D9,Feuil1!$A$1:$B$15,2,FALSE)</f>
        <v>#N/A</v>
      </c>
    </row>
    <row r="10" spans="1:7" ht="15.75" thickBot="1" x14ac:dyDescent="0.3">
      <c r="A10" s="4"/>
      <c r="B10" s="4"/>
      <c r="C10" s="4"/>
      <c r="D10" s="4"/>
      <c r="E10" s="4"/>
      <c r="F10" s="4"/>
      <c r="G10" s="3" t="e">
        <f>VLOOKUP(D10,Feuil1!$A$1:$B$15,2,FALSE)</f>
        <v>#N/A</v>
      </c>
    </row>
    <row r="11" spans="1:7" ht="15.75" thickBot="1" x14ac:dyDescent="0.3">
      <c r="A11" s="4"/>
      <c r="B11" s="4"/>
      <c r="C11" s="4"/>
      <c r="D11" s="4"/>
      <c r="E11" s="4"/>
      <c r="F11" s="4"/>
      <c r="G11" s="3" t="e">
        <f>VLOOKUP(D11,Feuil1!$A$1:$B$15,2,FALSE)</f>
        <v>#N/A</v>
      </c>
    </row>
    <row r="12" spans="1:7" ht="15.75" thickBot="1" x14ac:dyDescent="0.3">
      <c r="A12" s="4"/>
      <c r="B12" s="4"/>
      <c r="C12" s="4"/>
      <c r="D12" s="4"/>
      <c r="E12" s="4"/>
      <c r="F12" s="4"/>
      <c r="G12" s="3" t="e">
        <f>VLOOKUP(D12,Feuil1!$A$1:$B$15,2,FALSE)</f>
        <v>#N/A</v>
      </c>
    </row>
    <row r="13" spans="1:7" ht="15.75" thickBot="1" x14ac:dyDescent="0.3">
      <c r="A13" s="4"/>
      <c r="B13" s="4"/>
      <c r="C13" s="4"/>
      <c r="D13" s="4"/>
      <c r="E13" s="4"/>
      <c r="F13" s="4"/>
      <c r="G13" s="3" t="e">
        <f>VLOOKUP(D13,Feuil1!$A$1:$B$15,2,FALSE)</f>
        <v>#N/A</v>
      </c>
    </row>
    <row r="14" spans="1:7" ht="15.75" thickBot="1" x14ac:dyDescent="0.3">
      <c r="A14" s="4"/>
      <c r="B14" s="4"/>
      <c r="C14" s="4"/>
      <c r="D14" s="4"/>
      <c r="E14" s="4"/>
      <c r="F14" s="4"/>
      <c r="G14" s="3" t="e">
        <f>VLOOKUP(D14,Feuil1!$A$1:$B$15,2,FALSE)</f>
        <v>#N/A</v>
      </c>
    </row>
    <row r="15" spans="1:7" ht="15.75" thickBot="1" x14ac:dyDescent="0.3">
      <c r="A15" s="4"/>
      <c r="B15" s="4"/>
      <c r="C15" s="4"/>
      <c r="D15" s="4"/>
      <c r="E15" s="4"/>
      <c r="F15" s="4"/>
      <c r="G15" s="3" t="e">
        <f>VLOOKUP(D15,Feuil1!$A$1:$B$15,2,FALSE)</f>
        <v>#N/A</v>
      </c>
    </row>
    <row r="16" spans="1:7" ht="15.75" thickBot="1" x14ac:dyDescent="0.3">
      <c r="A16" s="4"/>
      <c r="B16" s="4"/>
      <c r="C16" s="4"/>
      <c r="D16" s="4"/>
      <c r="E16" s="4"/>
      <c r="F16" s="4"/>
      <c r="G16" s="3" t="e">
        <f>VLOOKUP(D16,Feuil1!$A$1:$B$15,2,FALSE)</f>
        <v>#N/A</v>
      </c>
    </row>
    <row r="17" spans="1:7" ht="15.75" thickBot="1" x14ac:dyDescent="0.3">
      <c r="A17" s="4"/>
      <c r="B17" s="4"/>
      <c r="C17" s="4"/>
      <c r="D17" s="4"/>
      <c r="E17" s="4"/>
      <c r="F17" s="4"/>
      <c r="G17" s="3" t="e">
        <f>VLOOKUP(D17,Feuil1!$A$1:$B$15,2,FALSE)</f>
        <v>#N/A</v>
      </c>
    </row>
    <row r="18" spans="1:7" ht="15.75" thickBot="1" x14ac:dyDescent="0.3">
      <c r="A18" s="4"/>
      <c r="B18" s="4"/>
      <c r="C18" s="4"/>
      <c r="D18" s="4"/>
      <c r="E18" s="4"/>
      <c r="F18" s="4"/>
      <c r="G18" s="3" t="e">
        <f>VLOOKUP(D18,Feuil1!$A$1:$B$15,2,FALSE)</f>
        <v>#N/A</v>
      </c>
    </row>
    <row r="19" spans="1:7" ht="15.75" thickBot="1" x14ac:dyDescent="0.3">
      <c r="A19" s="4"/>
      <c r="B19" s="4"/>
      <c r="C19" s="4"/>
      <c r="D19" s="4"/>
      <c r="E19" s="4"/>
      <c r="F19" s="4"/>
      <c r="G19" s="3" t="e">
        <f>VLOOKUP(D19,Feuil1!$A$1:$B$15,2,FALSE)</f>
        <v>#N/A</v>
      </c>
    </row>
    <row r="20" spans="1:7" ht="15.75" thickBot="1" x14ac:dyDescent="0.3">
      <c r="A20" s="4"/>
      <c r="B20" s="4"/>
      <c r="C20" s="4"/>
      <c r="D20" s="4"/>
      <c r="E20" s="4"/>
      <c r="F20" s="4"/>
      <c r="G20" s="3" t="e">
        <f>VLOOKUP(D20,Feuil1!$A$1:$B$15,2,FALSE)</f>
        <v>#N/A</v>
      </c>
    </row>
    <row r="21" spans="1:7" ht="15.75" thickBot="1" x14ac:dyDescent="0.3">
      <c r="A21" s="4"/>
      <c r="B21" s="4"/>
      <c r="C21" s="4"/>
      <c r="D21" s="4"/>
      <c r="E21" s="4"/>
      <c r="F21" s="4"/>
      <c r="G21" s="3" t="e">
        <f>VLOOKUP(D21,Feuil1!$A$1:$B$15,2,FALSE)</f>
        <v>#N/A</v>
      </c>
    </row>
    <row r="22" spans="1:7" ht="15.75" thickBot="1" x14ac:dyDescent="0.3">
      <c r="A22" s="4"/>
      <c r="B22" s="4"/>
      <c r="C22" s="4"/>
      <c r="D22" s="4"/>
      <c r="E22" s="4"/>
      <c r="F22" s="4"/>
      <c r="G22" s="3" t="e">
        <f>VLOOKUP(D22,Feuil1!$A$1:$B$15,2,FALSE)</f>
        <v>#N/A</v>
      </c>
    </row>
    <row r="23" spans="1:7" ht="15.75" thickBot="1" x14ac:dyDescent="0.3">
      <c r="A23" s="4"/>
      <c r="B23" s="4"/>
      <c r="C23" s="4"/>
      <c r="D23" s="4"/>
      <c r="E23" s="4"/>
      <c r="F23" s="4"/>
      <c r="G23" s="3" t="e">
        <f>VLOOKUP(D23,Feuil1!$A$1:$B$15,2,FALSE)</f>
        <v>#N/A</v>
      </c>
    </row>
    <row r="24" spans="1:7" ht="15.75" thickBot="1" x14ac:dyDescent="0.3">
      <c r="A24" s="4"/>
      <c r="B24" s="4"/>
      <c r="C24" s="4"/>
      <c r="D24" s="4"/>
      <c r="E24" s="4"/>
      <c r="F24" s="4"/>
      <c r="G24" s="3" t="e">
        <f>VLOOKUP(D24,Feuil1!$A$1:$B$15,2,FALSE)</f>
        <v>#N/A</v>
      </c>
    </row>
    <row r="25" spans="1:7" ht="15.75" thickBot="1" x14ac:dyDescent="0.3">
      <c r="A25" s="4"/>
      <c r="B25" s="4"/>
      <c r="C25" s="4"/>
      <c r="D25" s="4"/>
      <c r="E25" s="4"/>
      <c r="F25" s="4"/>
      <c r="G25" s="3" t="e">
        <f>VLOOKUP(D25,Feuil1!$A$1:$B$15,2,FALSE)</f>
        <v>#N/A</v>
      </c>
    </row>
    <row r="26" spans="1:7" ht="15.75" thickBot="1" x14ac:dyDescent="0.3">
      <c r="A26" s="4"/>
      <c r="B26" s="4"/>
      <c r="C26" s="4"/>
      <c r="D26" s="4"/>
      <c r="E26" s="4"/>
      <c r="F26" s="4"/>
      <c r="G26" s="3" t="e">
        <f>VLOOKUP(D26,Feuil1!$A$1:$B$15,2,FALSE)</f>
        <v>#N/A</v>
      </c>
    </row>
    <row r="27" spans="1:7" ht="15.75" thickBot="1" x14ac:dyDescent="0.3">
      <c r="A27" s="4"/>
      <c r="B27" s="4"/>
      <c r="C27" s="4"/>
      <c r="D27" s="4"/>
      <c r="E27" s="4"/>
      <c r="F27" s="4"/>
      <c r="G27" s="3" t="e">
        <f>VLOOKUP(D27,Feuil1!$A$1:$B$15,2,FALSE)</f>
        <v>#N/A</v>
      </c>
    </row>
    <row r="28" spans="1:7" ht="15.75" thickBot="1" x14ac:dyDescent="0.3">
      <c r="A28" s="4"/>
      <c r="B28" s="4"/>
      <c r="C28" s="4"/>
      <c r="D28" s="4"/>
      <c r="E28" s="4"/>
      <c r="F28" s="4"/>
      <c r="G28" s="3" t="e">
        <f>VLOOKUP(D28,Feuil1!$A$1:$B$15,2,FALSE)</f>
        <v>#N/A</v>
      </c>
    </row>
    <row r="29" spans="1:7" ht="15.75" thickBot="1" x14ac:dyDescent="0.3">
      <c r="A29" s="4"/>
      <c r="B29" s="4"/>
      <c r="C29" s="4"/>
      <c r="D29" s="4"/>
      <c r="E29" s="4"/>
      <c r="F29" s="4"/>
      <c r="G29" s="3" t="e">
        <f>VLOOKUP(D29,Feuil1!$A$1:$B$15,2,FALSE)</f>
        <v>#N/A</v>
      </c>
    </row>
    <row r="30" spans="1:7" ht="15.75" thickBot="1" x14ac:dyDescent="0.3">
      <c r="A30" s="4"/>
      <c r="B30" s="4"/>
      <c r="C30" s="4"/>
      <c r="D30" s="4"/>
      <c r="E30" s="4"/>
      <c r="F30" s="4"/>
      <c r="G30" s="3" t="e">
        <f>VLOOKUP(D30,Feuil1!$A$1:$B$15,2,FALSE)</f>
        <v>#N/A</v>
      </c>
    </row>
    <row r="31" spans="1:7" ht="15.75" thickBot="1" x14ac:dyDescent="0.3">
      <c r="A31" s="4"/>
      <c r="B31" s="4"/>
      <c r="C31" s="4"/>
      <c r="D31" s="4"/>
      <c r="E31" s="4"/>
      <c r="F31" s="4"/>
      <c r="G31" s="3" t="e">
        <f>VLOOKUP(D31,Feuil1!$A$1:$B$15,2,FALSE)</f>
        <v>#N/A</v>
      </c>
    </row>
    <row r="32" spans="1:7" ht="15.75" thickBot="1" x14ac:dyDescent="0.3">
      <c r="A32" s="4"/>
      <c r="B32" s="4"/>
      <c r="C32" s="4"/>
      <c r="D32" s="4"/>
      <c r="E32" s="4"/>
      <c r="F32" s="4"/>
      <c r="G32" s="3" t="e">
        <f>VLOOKUP(D32,Feuil1!$A$1:$B$15,2,FALSE)</f>
        <v>#N/A</v>
      </c>
    </row>
    <row r="33" spans="1:7" ht="15.75" thickBot="1" x14ac:dyDescent="0.3">
      <c r="A33" s="4"/>
      <c r="B33" s="4"/>
      <c r="C33" s="4"/>
      <c r="D33" s="4"/>
      <c r="E33" s="4"/>
      <c r="F33" s="4"/>
      <c r="G33" s="3" t="e">
        <f>VLOOKUP(D33,Feuil1!$A$1:$B$15,2,FALSE)</f>
        <v>#N/A</v>
      </c>
    </row>
    <row r="34" spans="1:7" ht="15.75" thickBot="1" x14ac:dyDescent="0.3">
      <c r="A34" s="4"/>
      <c r="B34" s="4"/>
      <c r="C34" s="4"/>
      <c r="D34" s="4"/>
      <c r="E34" s="4"/>
      <c r="F34" s="4"/>
      <c r="G34" s="3" t="e">
        <f>VLOOKUP(D34,Feuil1!$A$1:$B$15,2,FALSE)</f>
        <v>#N/A</v>
      </c>
    </row>
    <row r="35" spans="1:7" ht="15.75" thickBot="1" x14ac:dyDescent="0.3">
      <c r="A35" s="4"/>
      <c r="B35" s="4"/>
      <c r="C35" s="4"/>
      <c r="D35" s="4"/>
      <c r="E35" s="4"/>
      <c r="F35" s="4"/>
      <c r="G35" s="3" t="e">
        <f>VLOOKUP(D35,Feuil1!$A$1:$B$15,2,FALSE)</f>
        <v>#N/A</v>
      </c>
    </row>
    <row r="36" spans="1:7" ht="15.75" thickBot="1" x14ac:dyDescent="0.3">
      <c r="A36" s="4"/>
      <c r="B36" s="4"/>
      <c r="C36" s="4"/>
      <c r="D36" s="4"/>
      <c r="E36" s="4"/>
      <c r="F36" s="4"/>
      <c r="G36" s="3" t="e">
        <f>VLOOKUP(D36,Feuil1!$A$1:$B$15,2,FALSE)</f>
        <v>#N/A</v>
      </c>
    </row>
    <row r="37" spans="1:7" ht="15.75" thickBot="1" x14ac:dyDescent="0.3">
      <c r="A37" s="4"/>
      <c r="B37" s="4"/>
      <c r="C37" s="4"/>
      <c r="D37" s="4"/>
      <c r="E37" s="4"/>
      <c r="F37" s="4"/>
      <c r="G37" s="3" t="e">
        <f>VLOOKUP(D37,Feuil1!$A$1:$B$15,2,FALSE)</f>
        <v>#N/A</v>
      </c>
    </row>
    <row r="38" spans="1:7" ht="15.75" thickBot="1" x14ac:dyDescent="0.3">
      <c r="A38" s="4"/>
      <c r="B38" s="4"/>
      <c r="C38" s="4"/>
      <c r="D38" s="4"/>
      <c r="E38" s="4"/>
      <c r="F38" s="4"/>
      <c r="G38" s="3" t="e">
        <f>VLOOKUP(D38,Feuil1!$A$1:$B$15,2,FALSE)</f>
        <v>#N/A</v>
      </c>
    </row>
    <row r="39" spans="1:7" ht="15.75" thickBot="1" x14ac:dyDescent="0.3">
      <c r="A39" s="4"/>
      <c r="B39" s="4"/>
      <c r="C39" s="4"/>
      <c r="D39" s="4"/>
      <c r="E39" s="4"/>
      <c r="F39" s="4"/>
      <c r="G39" s="3" t="e">
        <f>VLOOKUP(D39,Feuil1!$A$1:$B$15,2,FALSE)</f>
        <v>#N/A</v>
      </c>
    </row>
    <row r="40" spans="1:7" ht="15.75" thickBot="1" x14ac:dyDescent="0.3">
      <c r="A40" s="4"/>
      <c r="B40" s="4"/>
      <c r="C40" s="4"/>
      <c r="D40" s="4"/>
      <c r="E40" s="4"/>
      <c r="F40" s="4"/>
      <c r="G40" s="3" t="e">
        <f>VLOOKUP(D40,Feuil1!$A$1:$B$15,2,FALSE)</f>
        <v>#N/A</v>
      </c>
    </row>
    <row r="41" spans="1:7" ht="15.75" thickBot="1" x14ac:dyDescent="0.3">
      <c r="A41" s="4"/>
      <c r="B41" s="4"/>
      <c r="C41" s="4"/>
      <c r="D41" s="4"/>
      <c r="E41" s="4"/>
      <c r="F41" s="4"/>
      <c r="G41" s="3" t="e">
        <f>VLOOKUP(D41,Feuil1!$A$1:$B$15,2,FALSE)</f>
        <v>#N/A</v>
      </c>
    </row>
    <row r="42" spans="1:7" ht="15.75" thickBot="1" x14ac:dyDescent="0.3">
      <c r="A42" s="4"/>
      <c r="B42" s="4"/>
      <c r="C42" s="4"/>
      <c r="D42" s="4"/>
      <c r="E42" s="4"/>
      <c r="F42" s="4"/>
      <c r="G42" s="3" t="e">
        <f>VLOOKUP(D42,Feuil1!$A$1:$B$15,2,FALSE)</f>
        <v>#N/A</v>
      </c>
    </row>
    <row r="43" spans="1:7" ht="15.75" thickBot="1" x14ac:dyDescent="0.3">
      <c r="A43" s="4"/>
      <c r="B43" s="4"/>
      <c r="C43" s="4"/>
      <c r="D43" s="4"/>
      <c r="E43" s="4"/>
      <c r="F43" s="4"/>
      <c r="G43" s="3" t="e">
        <f>VLOOKUP(D43,Feuil1!$A$1:$B$15,2,FALSE)</f>
        <v>#N/A</v>
      </c>
    </row>
    <row r="44" spans="1:7" ht="15.75" thickBot="1" x14ac:dyDescent="0.3">
      <c r="A44" s="4"/>
      <c r="B44" s="4"/>
      <c r="C44" s="4"/>
      <c r="D44" s="4"/>
      <c r="E44" s="4"/>
      <c r="F44" s="4"/>
      <c r="G44" s="3" t="e">
        <f>VLOOKUP(D44,Feuil1!$A$1:$B$15,2,FALSE)</f>
        <v>#N/A</v>
      </c>
    </row>
    <row r="45" spans="1:7" ht="15.75" thickBot="1" x14ac:dyDescent="0.3">
      <c r="A45" s="4"/>
      <c r="B45" s="4"/>
      <c r="C45" s="4"/>
      <c r="D45" s="4"/>
      <c r="E45" s="4"/>
      <c r="F45" s="4"/>
      <c r="G45" s="3" t="e">
        <f>VLOOKUP(D45,Feuil1!$A$1:$B$15,2,FALSE)</f>
        <v>#N/A</v>
      </c>
    </row>
    <row r="46" spans="1:7" ht="15.75" thickBot="1" x14ac:dyDescent="0.3">
      <c r="A46" s="4"/>
      <c r="B46" s="4"/>
      <c r="C46" s="4"/>
      <c r="D46" s="4"/>
      <c r="E46" s="4"/>
      <c r="F46" s="4"/>
      <c r="G46" s="3" t="e">
        <f>VLOOKUP(D46,Feuil1!$A$1:$B$15,2,FALSE)</f>
        <v>#N/A</v>
      </c>
    </row>
    <row r="47" spans="1:7" ht="15.75" thickBot="1" x14ac:dyDescent="0.3">
      <c r="A47" s="4"/>
      <c r="B47" s="4"/>
      <c r="C47" s="4"/>
      <c r="D47" s="4"/>
      <c r="E47" s="4"/>
      <c r="F47" s="4"/>
      <c r="G47" s="3" t="e">
        <f>VLOOKUP(D47,Feuil1!$A$1:$B$15,2,FALSE)</f>
        <v>#N/A</v>
      </c>
    </row>
    <row r="48" spans="1:7" ht="15.75" thickBot="1" x14ac:dyDescent="0.3">
      <c r="A48" s="4"/>
      <c r="B48" s="4"/>
      <c r="C48" s="4"/>
      <c r="D48" s="4"/>
      <c r="E48" s="4"/>
      <c r="F48" s="4"/>
      <c r="G48" s="3" t="e">
        <f>VLOOKUP(D48,Feuil1!$A$1:$B$15,2,FALSE)</f>
        <v>#N/A</v>
      </c>
    </row>
    <row r="49" spans="1:7" ht="15.75" thickBot="1" x14ac:dyDescent="0.3">
      <c r="A49" s="4"/>
      <c r="B49" s="4"/>
      <c r="C49" s="4"/>
      <c r="D49" s="4"/>
      <c r="E49" s="4"/>
      <c r="F49" s="4"/>
      <c r="G49" s="3" t="e">
        <f>VLOOKUP(D49,Feuil1!$A$1:$B$15,2,FALSE)</f>
        <v>#N/A</v>
      </c>
    </row>
    <row r="50" spans="1:7" x14ac:dyDescent="0.25">
      <c r="A50" s="4"/>
      <c r="B50" s="4"/>
      <c r="C50" s="4"/>
      <c r="D50" s="4"/>
      <c r="E50" s="4"/>
      <c r="F50" s="4"/>
      <c r="G50" s="3" t="e">
        <f>VLOOKUP(D50,Feuil1!$A$1:$B$15,2,FALSE)</f>
        <v>#N/A</v>
      </c>
    </row>
  </sheetData>
  <sheetProtection password="D351" sheet="1" objects="1" scenarios="1" selectLockedCells="1"/>
  <dataValidations disablePrompts="1" count="1">
    <dataValidation type="list" allowBlank="1" showInputMessage="1" showErrorMessage="1" sqref="C2:C50">
      <formula1>"M,F"</formula1>
    </dataValidation>
  </dataValidations>
  <pageMargins left="0.7" right="0.7" top="0.75" bottom="0.75" header="0.3" footer="0.3"/>
  <pageSetup paperSize="9" orientation="portrait" r:id="rId1"/>
  <headerFooter>
    <oddHeader>&amp;C&amp;"Calibri"&amp;10&amp;KFF8C00C2 - Confidential&amp;1#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Feuil1!$A$6:$A$15</xm:f>
          </x14:formula1>
          <xm:sqref>D2:D50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85" zoomScaleNormal="85" workbookViewId="0">
      <selection activeCell="C10" sqref="C10"/>
    </sheetView>
  </sheetViews>
  <sheetFormatPr baseColWidth="10" defaultRowHeight="15" x14ac:dyDescent="0.25"/>
  <cols>
    <col min="1" max="1" width="18" customWidth="1"/>
    <col min="2" max="2" width="21" customWidth="1"/>
    <col min="3" max="3" width="21.140625" customWidth="1"/>
    <col min="6" max="6" width="34.42578125" customWidth="1"/>
    <col min="7" max="7" width="48.42578125" customWidth="1"/>
    <col min="8" max="8" width="23.42578125" style="5" customWidth="1"/>
    <col min="9" max="9" width="30.140625" customWidth="1"/>
    <col min="10" max="10" width="18.28515625" customWidth="1"/>
    <col min="13" max="13" width="39" customWidth="1"/>
    <col min="14" max="14" width="39.5703125" customWidth="1"/>
    <col min="15" max="15" width="22.42578125" style="5" customWidth="1"/>
    <col min="16" max="16" width="20" style="5" customWidth="1"/>
  </cols>
  <sheetData>
    <row r="1" spans="1:17" ht="30" x14ac:dyDescent="0.25">
      <c r="A1" s="7" t="s">
        <v>28</v>
      </c>
      <c r="B1" s="6" t="s">
        <v>17</v>
      </c>
      <c r="C1" s="6" t="s">
        <v>30</v>
      </c>
      <c r="D1" s="6" t="s">
        <v>12</v>
      </c>
      <c r="E1" s="7" t="s">
        <v>13</v>
      </c>
      <c r="F1" s="6" t="s">
        <v>14</v>
      </c>
      <c r="G1" s="6" t="s">
        <v>15</v>
      </c>
      <c r="H1" s="10" t="s">
        <v>16</v>
      </c>
      <c r="I1" s="6" t="s">
        <v>19</v>
      </c>
      <c r="J1" s="6" t="s">
        <v>18</v>
      </c>
      <c r="K1" s="6" t="s">
        <v>12</v>
      </c>
      <c r="L1" s="7" t="s">
        <v>13</v>
      </c>
      <c r="M1" s="6" t="s">
        <v>14</v>
      </c>
      <c r="N1" s="6" t="s">
        <v>15</v>
      </c>
      <c r="O1" s="10" t="s">
        <v>16</v>
      </c>
      <c r="P1" s="14" t="s">
        <v>27</v>
      </c>
    </row>
    <row r="2" spans="1:17" x14ac:dyDescent="0.25">
      <c r="A2" s="12"/>
      <c r="B2" s="12"/>
      <c r="C2" s="12"/>
      <c r="D2" s="12"/>
      <c r="E2" s="12"/>
      <c r="F2" s="12"/>
      <c r="G2" s="12"/>
      <c r="H2" s="13" t="e">
        <f>VLOOKUP(E2,Feuil1!$A$1:$B$15,2,FALSE)</f>
        <v>#N/A</v>
      </c>
      <c r="I2" s="12"/>
      <c r="J2" s="12"/>
      <c r="K2" s="12"/>
      <c r="L2" s="12"/>
      <c r="M2" s="12"/>
      <c r="N2" s="12"/>
      <c r="O2" s="13" t="e">
        <f>VLOOKUP(L2,Feuil1!$A$1:$B$15,2,FALSE)</f>
        <v>#N/A</v>
      </c>
      <c r="P2" s="15" t="e">
        <f>VLOOKUP(CONCATENATE(VLOOKUP(E2,Feuil1!$A$1:$C$14,3,FALSE),VLOOKUP(L2,Feuil1!$A$1:$C$14,3,FALSE)),Feuil1!$G$2:$H$5,2,FALSE)</f>
        <v>#N/A</v>
      </c>
      <c r="Q2" s="11"/>
    </row>
    <row r="3" spans="1:17" x14ac:dyDescent="0.25">
      <c r="A3" s="12"/>
      <c r="B3" s="12"/>
      <c r="C3" s="12"/>
      <c r="D3" s="12"/>
      <c r="E3" s="12"/>
      <c r="F3" s="12"/>
      <c r="G3" s="12"/>
      <c r="H3" s="13" t="e">
        <f>VLOOKUP(E3,Feuil1!$A$1:$B$15,2,FALSE)</f>
        <v>#N/A</v>
      </c>
      <c r="I3" s="12"/>
      <c r="J3" s="12"/>
      <c r="K3" s="12"/>
      <c r="L3" s="12"/>
      <c r="M3" s="12"/>
      <c r="N3" s="12"/>
      <c r="O3" s="13" t="e">
        <f>VLOOKUP(L3,Feuil1!$A$1:$B$15,2,FALSE)</f>
        <v>#N/A</v>
      </c>
      <c r="P3" s="15" t="e">
        <f>VLOOKUP(CONCATENATE(VLOOKUP(E3,Feuil1!$A$1:$C$14,3,FALSE),VLOOKUP(L3,Feuil1!$A$1:$C$14,3,FALSE)),Feuil1!$G$2:$H$5,2,FALSE)</f>
        <v>#N/A</v>
      </c>
      <c r="Q3" s="11"/>
    </row>
    <row r="4" spans="1:17" x14ac:dyDescent="0.25">
      <c r="A4" s="12"/>
      <c r="B4" s="12"/>
      <c r="C4" s="12"/>
      <c r="D4" s="12"/>
      <c r="E4" s="12"/>
      <c r="F4" s="12"/>
      <c r="G4" s="12"/>
      <c r="H4" s="13" t="e">
        <f>VLOOKUP(E4,Feuil1!$A$1:$B$15,2,FALSE)</f>
        <v>#N/A</v>
      </c>
      <c r="I4" s="12"/>
      <c r="J4" s="12"/>
      <c r="K4" s="12"/>
      <c r="L4" s="12"/>
      <c r="M4" s="12"/>
      <c r="N4" s="12"/>
      <c r="O4" s="13" t="e">
        <f>VLOOKUP(L4,Feuil1!$A$1:$B$15,2,FALSE)</f>
        <v>#N/A</v>
      </c>
      <c r="P4" s="15" t="e">
        <f>VLOOKUP(CONCATENATE(VLOOKUP(E4,Feuil1!$A$1:$C$14,3,FALSE),VLOOKUP(L4,Feuil1!$A$1:$C$14,3,FALSE)),Feuil1!$G$2:$H$5,2,FALSE)</f>
        <v>#N/A</v>
      </c>
      <c r="Q4" s="11"/>
    </row>
    <row r="5" spans="1:17" x14ac:dyDescent="0.25">
      <c r="A5" s="12"/>
      <c r="B5" s="12"/>
      <c r="C5" s="12"/>
      <c r="D5" s="12"/>
      <c r="E5" s="12"/>
      <c r="F5" s="12"/>
      <c r="G5" s="12"/>
      <c r="H5" s="13" t="e">
        <f>VLOOKUP(E5,Feuil1!$A$1:$B$15,2,FALSE)</f>
        <v>#N/A</v>
      </c>
      <c r="I5" s="12"/>
      <c r="J5" s="12"/>
      <c r="K5" s="12"/>
      <c r="L5" s="12"/>
      <c r="M5" s="12"/>
      <c r="N5" s="12"/>
      <c r="O5" s="13" t="e">
        <f>VLOOKUP(L5,Feuil1!$A$1:$B$15,2,FALSE)</f>
        <v>#N/A</v>
      </c>
      <c r="P5" s="15" t="e">
        <f>VLOOKUP(CONCATENATE(VLOOKUP(E5,Feuil1!$A$1:$C$14,3,FALSE),VLOOKUP(L5,Feuil1!$A$1:$C$14,3,FALSE)),Feuil1!$G$2:$H$5,2,FALSE)</f>
        <v>#N/A</v>
      </c>
      <c r="Q5" s="11"/>
    </row>
    <row r="6" spans="1:17" x14ac:dyDescent="0.25">
      <c r="A6" s="12"/>
      <c r="B6" s="12"/>
      <c r="C6" s="12"/>
      <c r="D6" s="12"/>
      <c r="E6" s="12"/>
      <c r="F6" s="12"/>
      <c r="G6" s="12"/>
      <c r="H6" s="13" t="e">
        <f>VLOOKUP(E6,Feuil1!$A$1:$B$15,2,FALSE)</f>
        <v>#N/A</v>
      </c>
      <c r="I6" s="12"/>
      <c r="J6" s="12"/>
      <c r="K6" s="12"/>
      <c r="L6" s="12"/>
      <c r="M6" s="12"/>
      <c r="N6" s="12"/>
      <c r="O6" s="13" t="e">
        <f>VLOOKUP(L6,Feuil1!$A$1:$B$15,2,FALSE)</f>
        <v>#N/A</v>
      </c>
      <c r="P6" s="15" t="e">
        <f>VLOOKUP(CONCATENATE(VLOOKUP(E6,Feuil1!$A$1:$C$14,3,FALSE),VLOOKUP(L6,Feuil1!$A$1:$C$14,3,FALSE)),Feuil1!$G$2:$H$5,2,FALSE)</f>
        <v>#N/A</v>
      </c>
      <c r="Q6" s="11"/>
    </row>
    <row r="7" spans="1:17" x14ac:dyDescent="0.25">
      <c r="A7" s="12"/>
      <c r="B7" s="12"/>
      <c r="C7" s="12"/>
      <c r="D7" s="12"/>
      <c r="E7" s="12"/>
      <c r="F7" s="12"/>
      <c r="G7" s="12"/>
      <c r="H7" s="13" t="e">
        <f>VLOOKUP(E7,Feuil1!$A$1:$B$15,2,FALSE)</f>
        <v>#N/A</v>
      </c>
      <c r="I7" s="12"/>
      <c r="J7" s="12"/>
      <c r="K7" s="12"/>
      <c r="L7" s="12"/>
      <c r="M7" s="12"/>
      <c r="N7" s="12"/>
      <c r="O7" s="13" t="e">
        <f>VLOOKUP(L7,Feuil1!$A$1:$B$15,2,FALSE)</f>
        <v>#N/A</v>
      </c>
      <c r="P7" s="15" t="e">
        <f>VLOOKUP(CONCATENATE(VLOOKUP(E7,Feuil1!$A$1:$C$14,3,FALSE),VLOOKUP(L7,Feuil1!$A$1:$C$14,3,FALSE)),Feuil1!$G$2:$H$5,2,FALSE)</f>
        <v>#N/A</v>
      </c>
      <c r="Q7" s="11"/>
    </row>
    <row r="8" spans="1:17" x14ac:dyDescent="0.25">
      <c r="A8" s="12"/>
      <c r="B8" s="12"/>
      <c r="C8" s="12"/>
      <c r="D8" s="12"/>
      <c r="E8" s="12"/>
      <c r="F8" s="12"/>
      <c r="G8" s="12"/>
      <c r="H8" s="13" t="e">
        <f>VLOOKUP(E8,Feuil1!$A$1:$B$15,2,FALSE)</f>
        <v>#N/A</v>
      </c>
      <c r="I8" s="12"/>
      <c r="J8" s="12"/>
      <c r="K8" s="12"/>
      <c r="L8" s="12"/>
      <c r="M8" s="12"/>
      <c r="N8" s="12"/>
      <c r="O8" s="13" t="e">
        <f>VLOOKUP(L8,Feuil1!$A$1:$B$15,2,FALSE)</f>
        <v>#N/A</v>
      </c>
      <c r="P8" s="15" t="e">
        <f>VLOOKUP(CONCATENATE(VLOOKUP(E8,Feuil1!$A$1:$C$14,3,FALSE),VLOOKUP(L8,Feuil1!$A$1:$C$14,3,FALSE)),Feuil1!$G$2:$H$5,2,FALSE)</f>
        <v>#N/A</v>
      </c>
      <c r="Q8" s="11"/>
    </row>
    <row r="9" spans="1:17" x14ac:dyDescent="0.25">
      <c r="A9" s="12"/>
      <c r="B9" s="12"/>
      <c r="C9" s="12"/>
      <c r="D9" s="12"/>
      <c r="E9" s="12"/>
      <c r="F9" s="12"/>
      <c r="G9" s="12"/>
      <c r="H9" s="13" t="e">
        <f>VLOOKUP(E9,Feuil1!$A$1:$B$15,2,FALSE)</f>
        <v>#N/A</v>
      </c>
      <c r="I9" s="12"/>
      <c r="J9" s="12"/>
      <c r="K9" s="12"/>
      <c r="L9" s="12"/>
      <c r="M9" s="12"/>
      <c r="N9" s="12"/>
      <c r="O9" s="13" t="e">
        <f>VLOOKUP(L9,Feuil1!$A$1:$B$15,2,FALSE)</f>
        <v>#N/A</v>
      </c>
      <c r="P9" s="15" t="e">
        <f>VLOOKUP(CONCATENATE(VLOOKUP(E9,Feuil1!$A$1:$C$14,3,FALSE),VLOOKUP(L9,Feuil1!$A$1:$C$14,3,FALSE)),Feuil1!$G$2:$H$5,2,FALSE)</f>
        <v>#N/A</v>
      </c>
      <c r="Q9" s="11"/>
    </row>
    <row r="10" spans="1:17" x14ac:dyDescent="0.25">
      <c r="A10" s="12"/>
      <c r="B10" s="12"/>
      <c r="C10" s="12"/>
      <c r="D10" s="12"/>
      <c r="E10" s="12"/>
      <c r="F10" s="12"/>
      <c r="G10" s="12"/>
      <c r="H10" s="13" t="e">
        <f>VLOOKUP(E10,Feuil1!$A$1:$B$15,2,FALSE)</f>
        <v>#N/A</v>
      </c>
      <c r="I10" s="12"/>
      <c r="J10" s="12"/>
      <c r="K10" s="12"/>
      <c r="L10" s="12"/>
      <c r="M10" s="12"/>
      <c r="N10" s="12"/>
      <c r="O10" s="13" t="e">
        <f>VLOOKUP(L10,Feuil1!$A$1:$B$15,2,FALSE)</f>
        <v>#N/A</v>
      </c>
      <c r="P10" s="15" t="e">
        <f>VLOOKUP(CONCATENATE(VLOOKUP(E10,Feuil1!$A$1:$C$14,3,FALSE),VLOOKUP(L10,Feuil1!$A$1:$C$14,3,FALSE)),Feuil1!$G$2:$H$5,2,FALSE)</f>
        <v>#N/A</v>
      </c>
      <c r="Q10" s="11"/>
    </row>
    <row r="11" spans="1:17" x14ac:dyDescent="0.25">
      <c r="A11" s="12"/>
      <c r="B11" s="12"/>
      <c r="C11" s="12"/>
      <c r="D11" s="12"/>
      <c r="E11" s="12"/>
      <c r="F11" s="12"/>
      <c r="G11" s="12"/>
      <c r="H11" s="13" t="e">
        <f>VLOOKUP(E11,Feuil1!$A$1:$B$15,2,FALSE)</f>
        <v>#N/A</v>
      </c>
      <c r="I11" s="12"/>
      <c r="J11" s="12"/>
      <c r="K11" s="12"/>
      <c r="L11" s="12"/>
      <c r="M11" s="12"/>
      <c r="N11" s="12"/>
      <c r="O11" s="13" t="e">
        <f>VLOOKUP(L11,Feuil1!$A$1:$B$15,2,FALSE)</f>
        <v>#N/A</v>
      </c>
      <c r="P11" s="15" t="e">
        <f>VLOOKUP(CONCATENATE(VLOOKUP(E11,Feuil1!$A$1:$C$14,3,FALSE),VLOOKUP(L11,Feuil1!$A$1:$C$14,3,FALSE)),Feuil1!$G$2:$H$5,2,FALSE)</f>
        <v>#N/A</v>
      </c>
      <c r="Q11" s="11"/>
    </row>
    <row r="12" spans="1:17" x14ac:dyDescent="0.25">
      <c r="A12" s="12"/>
      <c r="B12" s="12"/>
      <c r="C12" s="12"/>
      <c r="D12" s="12"/>
      <c r="E12" s="12"/>
      <c r="F12" s="12"/>
      <c r="G12" s="12"/>
      <c r="H12" s="13" t="e">
        <f>VLOOKUP(E12,Feuil1!$A$1:$B$15,2,FALSE)</f>
        <v>#N/A</v>
      </c>
      <c r="I12" s="12"/>
      <c r="J12" s="12"/>
      <c r="K12" s="12"/>
      <c r="L12" s="12"/>
      <c r="M12" s="12"/>
      <c r="N12" s="12"/>
      <c r="O12" s="13" t="e">
        <f>VLOOKUP(L12,Feuil1!$A$1:$B$15,2,FALSE)</f>
        <v>#N/A</v>
      </c>
      <c r="P12" s="15" t="e">
        <f>VLOOKUP(CONCATENATE(VLOOKUP(E12,Feuil1!$A$1:$C$14,3,FALSE),VLOOKUP(L12,Feuil1!$A$1:$C$14,3,FALSE)),Feuil1!$G$2:$H$5,2,FALSE)</f>
        <v>#N/A</v>
      </c>
      <c r="Q12" s="11"/>
    </row>
    <row r="13" spans="1:17" x14ac:dyDescent="0.25">
      <c r="A13" s="12"/>
      <c r="B13" s="12"/>
      <c r="C13" s="12"/>
      <c r="D13" s="12"/>
      <c r="E13" s="12"/>
      <c r="F13" s="12"/>
      <c r="G13" s="12"/>
      <c r="H13" s="13" t="e">
        <f>VLOOKUP(E13,Feuil1!$A$1:$B$15,2,FALSE)</f>
        <v>#N/A</v>
      </c>
      <c r="I13" s="12"/>
      <c r="J13" s="12"/>
      <c r="K13" s="12"/>
      <c r="L13" s="12"/>
      <c r="M13" s="12"/>
      <c r="N13" s="12"/>
      <c r="O13" s="13" t="e">
        <f>VLOOKUP(L13,Feuil1!$A$1:$B$15,2,FALSE)</f>
        <v>#N/A</v>
      </c>
      <c r="P13" s="15" t="e">
        <f>VLOOKUP(CONCATENATE(VLOOKUP(E13,Feuil1!$A$1:$C$14,3,FALSE),VLOOKUP(L13,Feuil1!$A$1:$C$14,3,FALSE)),Feuil1!$G$2:$H$5,2,FALSE)</f>
        <v>#N/A</v>
      </c>
      <c r="Q13" s="11"/>
    </row>
    <row r="14" spans="1:17" x14ac:dyDescent="0.25">
      <c r="A14" s="12"/>
      <c r="B14" s="12"/>
      <c r="C14" s="12"/>
      <c r="D14" s="12"/>
      <c r="E14" s="12"/>
      <c r="F14" s="12"/>
      <c r="G14" s="12"/>
      <c r="H14" s="13" t="e">
        <f>VLOOKUP(E14,Feuil1!$A$1:$B$15,2,FALSE)</f>
        <v>#N/A</v>
      </c>
      <c r="I14" s="12"/>
      <c r="J14" s="12"/>
      <c r="K14" s="12"/>
      <c r="L14" s="12"/>
      <c r="M14" s="12"/>
      <c r="N14" s="12"/>
      <c r="O14" s="13" t="e">
        <f>VLOOKUP(L14,Feuil1!$A$1:$B$15,2,FALSE)</f>
        <v>#N/A</v>
      </c>
      <c r="P14" s="15" t="e">
        <f>VLOOKUP(CONCATENATE(VLOOKUP(E14,Feuil1!$A$1:$C$14,3,FALSE),VLOOKUP(L14,Feuil1!$A$1:$C$14,3,FALSE)),Feuil1!$G$2:$H$5,2,FALSE)</f>
        <v>#N/A</v>
      </c>
      <c r="Q14" s="11"/>
    </row>
    <row r="15" spans="1:17" x14ac:dyDescent="0.25">
      <c r="A15" s="12"/>
      <c r="B15" s="12"/>
      <c r="C15" s="12"/>
      <c r="D15" s="12"/>
      <c r="E15" s="12"/>
      <c r="F15" s="12"/>
      <c r="G15" s="12"/>
      <c r="H15" s="13" t="e">
        <f>VLOOKUP(E15,Feuil1!$A$1:$B$15,2,FALSE)</f>
        <v>#N/A</v>
      </c>
      <c r="I15" s="12"/>
      <c r="J15" s="12"/>
      <c r="K15" s="12"/>
      <c r="L15" s="12"/>
      <c r="M15" s="12"/>
      <c r="N15" s="12"/>
      <c r="O15" s="13" t="e">
        <f>VLOOKUP(L15,Feuil1!$A$1:$B$15,2,FALSE)</f>
        <v>#N/A</v>
      </c>
      <c r="P15" s="15" t="e">
        <f>VLOOKUP(CONCATENATE(VLOOKUP(E15,Feuil1!$A$1:$C$14,3,FALSE),VLOOKUP(L15,Feuil1!$A$1:$C$14,3,FALSE)),Feuil1!$G$2:$H$5,2,FALSE)</f>
        <v>#N/A</v>
      </c>
      <c r="Q15" s="11"/>
    </row>
    <row r="16" spans="1:17" x14ac:dyDescent="0.25">
      <c r="A16" s="12"/>
      <c r="B16" s="12"/>
      <c r="C16" s="12"/>
      <c r="D16" s="12"/>
      <c r="E16" s="12"/>
      <c r="F16" s="12"/>
      <c r="G16" s="12"/>
      <c r="H16" s="13" t="e">
        <f>VLOOKUP(E16,Feuil1!$A$1:$B$15,2,FALSE)</f>
        <v>#N/A</v>
      </c>
      <c r="I16" s="12"/>
      <c r="J16" s="12"/>
      <c r="K16" s="12"/>
      <c r="L16" s="12"/>
      <c r="M16" s="12"/>
      <c r="N16" s="12"/>
      <c r="O16" s="13" t="e">
        <f>VLOOKUP(L16,Feuil1!$A$1:$B$15,2,FALSE)</f>
        <v>#N/A</v>
      </c>
      <c r="P16" s="15" t="e">
        <f>VLOOKUP(CONCATENATE(VLOOKUP(E16,Feuil1!$A$1:$C$14,3,FALSE),VLOOKUP(L16,Feuil1!$A$1:$C$14,3,FALSE)),Feuil1!$G$2:$H$5,2,FALSE)</f>
        <v>#N/A</v>
      </c>
      <c r="Q16" s="11"/>
    </row>
    <row r="17" spans="1:17" x14ac:dyDescent="0.25">
      <c r="A17" s="12"/>
      <c r="B17" s="12"/>
      <c r="C17" s="12"/>
      <c r="D17" s="12"/>
      <c r="E17" s="12"/>
      <c r="F17" s="12"/>
      <c r="G17" s="12"/>
      <c r="H17" s="13" t="e">
        <f>VLOOKUP(E17,Feuil1!$A$1:$B$15,2,FALSE)</f>
        <v>#N/A</v>
      </c>
      <c r="I17" s="12"/>
      <c r="J17" s="12"/>
      <c r="K17" s="12"/>
      <c r="L17" s="12"/>
      <c r="M17" s="12"/>
      <c r="N17" s="12"/>
      <c r="O17" s="13" t="e">
        <f>VLOOKUP(L17,Feuil1!$A$1:$B$15,2,FALSE)</f>
        <v>#N/A</v>
      </c>
      <c r="P17" s="15" t="e">
        <f>VLOOKUP(CONCATENATE(VLOOKUP(E17,Feuil1!$A$1:$C$14,3,FALSE),VLOOKUP(L17,Feuil1!$A$1:$C$14,3,FALSE)),Feuil1!$G$2:$H$5,2,FALSE)</f>
        <v>#N/A</v>
      </c>
      <c r="Q17" s="11"/>
    </row>
    <row r="18" spans="1:17" x14ac:dyDescent="0.25">
      <c r="A18" s="12"/>
      <c r="B18" s="12"/>
      <c r="C18" s="12"/>
      <c r="D18" s="12"/>
      <c r="E18" s="12"/>
      <c r="F18" s="12"/>
      <c r="G18" s="12"/>
      <c r="H18" s="13" t="e">
        <f>VLOOKUP(E18,Feuil1!$A$1:$B$15,2,FALSE)</f>
        <v>#N/A</v>
      </c>
      <c r="I18" s="12"/>
      <c r="J18" s="12"/>
      <c r="K18" s="12"/>
      <c r="L18" s="12"/>
      <c r="M18" s="12"/>
      <c r="N18" s="12"/>
      <c r="O18" s="13" t="e">
        <f>VLOOKUP(L18,Feuil1!$A$1:$B$15,2,FALSE)</f>
        <v>#N/A</v>
      </c>
      <c r="P18" s="15" t="e">
        <f>VLOOKUP(CONCATENATE(VLOOKUP(E18,Feuil1!$A$1:$C$14,3,FALSE),VLOOKUP(L18,Feuil1!$A$1:$C$14,3,FALSE)),Feuil1!$G$2:$H$5,2,FALSE)</f>
        <v>#N/A</v>
      </c>
      <c r="Q18" s="11"/>
    </row>
    <row r="19" spans="1:17" x14ac:dyDescent="0.25">
      <c r="A19" s="12"/>
      <c r="B19" s="12"/>
      <c r="C19" s="12"/>
      <c r="D19" s="12"/>
      <c r="E19" s="12"/>
      <c r="F19" s="12"/>
      <c r="G19" s="12"/>
      <c r="H19" s="13" t="e">
        <f>VLOOKUP(E19,Feuil1!$A$1:$B$15,2,FALSE)</f>
        <v>#N/A</v>
      </c>
      <c r="I19" s="12"/>
      <c r="J19" s="12"/>
      <c r="K19" s="12"/>
      <c r="L19" s="12"/>
      <c r="M19" s="12"/>
      <c r="N19" s="12"/>
      <c r="O19" s="13" t="e">
        <f>VLOOKUP(L19,Feuil1!$A$1:$B$15,2,FALSE)</f>
        <v>#N/A</v>
      </c>
      <c r="P19" s="15" t="e">
        <f>VLOOKUP(CONCATENATE(VLOOKUP(E19,Feuil1!$A$1:$C$14,3,FALSE),VLOOKUP(L19,Feuil1!$A$1:$C$14,3,FALSE)),Feuil1!$G$2:$H$5,2,FALSE)</f>
        <v>#N/A</v>
      </c>
      <c r="Q19" s="11"/>
    </row>
    <row r="20" spans="1:17" x14ac:dyDescent="0.25">
      <c r="A20" s="12"/>
      <c r="B20" s="12"/>
      <c r="C20" s="12"/>
      <c r="D20" s="12"/>
      <c r="E20" s="12"/>
      <c r="F20" s="12"/>
      <c r="G20" s="12"/>
      <c r="H20" s="13" t="e">
        <f>VLOOKUP(E20,Feuil1!$A$1:$B$15,2,FALSE)</f>
        <v>#N/A</v>
      </c>
      <c r="I20" s="12"/>
      <c r="J20" s="12"/>
      <c r="K20" s="12"/>
      <c r="L20" s="12"/>
      <c r="M20" s="12"/>
      <c r="N20" s="12"/>
      <c r="O20" s="13" t="e">
        <f>VLOOKUP(L20,Feuil1!$A$1:$B$15,2,FALSE)</f>
        <v>#N/A</v>
      </c>
      <c r="P20" s="15" t="e">
        <f>VLOOKUP(CONCATENATE(VLOOKUP(E20,Feuil1!$A$1:$C$14,3,FALSE),VLOOKUP(L20,Feuil1!$A$1:$C$14,3,FALSE)),Feuil1!$G$2:$H$5,2,FALSE)</f>
        <v>#N/A</v>
      </c>
      <c r="Q20" s="11"/>
    </row>
    <row r="21" spans="1:17" x14ac:dyDescent="0.25">
      <c r="A21" s="12"/>
      <c r="B21" s="12"/>
      <c r="C21" s="12"/>
      <c r="D21" s="12"/>
      <c r="E21" s="12"/>
      <c r="F21" s="12"/>
      <c r="G21" s="12"/>
      <c r="H21" s="13" t="e">
        <f>VLOOKUP(E21,Feuil1!$A$1:$B$15,2,FALSE)</f>
        <v>#N/A</v>
      </c>
      <c r="I21" s="12"/>
      <c r="J21" s="12"/>
      <c r="K21" s="12"/>
      <c r="L21" s="12"/>
      <c r="M21" s="12"/>
      <c r="N21" s="12"/>
      <c r="O21" s="13" t="e">
        <f>VLOOKUP(L21,Feuil1!$A$1:$B$15,2,FALSE)</f>
        <v>#N/A</v>
      </c>
      <c r="P21" s="15" t="e">
        <f>VLOOKUP(CONCATENATE(VLOOKUP(E21,Feuil1!$A$1:$C$14,3,FALSE),VLOOKUP(L21,Feuil1!$A$1:$C$14,3,FALSE)),Feuil1!$G$2:$H$5,2,FALSE)</f>
        <v>#N/A</v>
      </c>
      <c r="Q21" s="11"/>
    </row>
    <row r="22" spans="1:17" x14ac:dyDescent="0.25">
      <c r="A22" s="12"/>
      <c r="B22" s="12"/>
      <c r="C22" s="12"/>
      <c r="D22" s="12"/>
      <c r="E22" s="12"/>
      <c r="F22" s="12"/>
      <c r="G22" s="12"/>
      <c r="H22" s="13" t="e">
        <f>VLOOKUP(E22,Feuil1!$A$1:$B$15,2,FALSE)</f>
        <v>#N/A</v>
      </c>
      <c r="I22" s="12"/>
      <c r="J22" s="12"/>
      <c r="K22" s="12"/>
      <c r="L22" s="12"/>
      <c r="M22" s="12"/>
      <c r="N22" s="12"/>
      <c r="O22" s="13" t="e">
        <f>VLOOKUP(L22,Feuil1!$A$1:$B$15,2,FALSE)</f>
        <v>#N/A</v>
      </c>
      <c r="P22" s="15" t="e">
        <f>VLOOKUP(CONCATENATE(VLOOKUP(E22,Feuil1!$A$1:$C$14,3,FALSE),VLOOKUP(L22,Feuil1!$A$1:$C$14,3,FALSE)),Feuil1!$G$2:$H$5,2,FALSE)</f>
        <v>#N/A</v>
      </c>
      <c r="Q22" s="11"/>
    </row>
    <row r="23" spans="1:17" x14ac:dyDescent="0.25">
      <c r="A23" s="12"/>
      <c r="B23" s="12"/>
      <c r="C23" s="12"/>
      <c r="D23" s="12"/>
      <c r="E23" s="12"/>
      <c r="F23" s="12"/>
      <c r="G23" s="12"/>
      <c r="H23" s="13" t="e">
        <f>VLOOKUP(E23,Feuil1!$A$1:$B$15,2,FALSE)</f>
        <v>#N/A</v>
      </c>
      <c r="I23" s="12"/>
      <c r="J23" s="12"/>
      <c r="K23" s="12"/>
      <c r="L23" s="12"/>
      <c r="M23" s="12"/>
      <c r="N23" s="12"/>
      <c r="O23" s="13" t="e">
        <f>VLOOKUP(L23,Feuil1!$A$1:$B$15,2,FALSE)</f>
        <v>#N/A</v>
      </c>
      <c r="P23" s="15" t="e">
        <f>VLOOKUP(CONCATENATE(VLOOKUP(E23,Feuil1!$A$1:$C$14,3,FALSE),VLOOKUP(L23,Feuil1!$A$1:$C$14,3,FALSE)),Feuil1!$G$2:$H$5,2,FALSE)</f>
        <v>#N/A</v>
      </c>
      <c r="Q23" s="11"/>
    </row>
    <row r="24" spans="1:17" x14ac:dyDescent="0.25">
      <c r="A24" s="12"/>
      <c r="B24" s="12"/>
      <c r="C24" s="12"/>
      <c r="D24" s="12"/>
      <c r="E24" s="12"/>
      <c r="F24" s="12"/>
      <c r="G24" s="12"/>
      <c r="H24" s="13" t="e">
        <f>VLOOKUP(E24,Feuil1!$A$1:$B$15,2,FALSE)</f>
        <v>#N/A</v>
      </c>
      <c r="I24" s="12"/>
      <c r="J24" s="12"/>
      <c r="K24" s="12"/>
      <c r="L24" s="12"/>
      <c r="M24" s="12"/>
      <c r="N24" s="12"/>
      <c r="O24" s="13" t="e">
        <f>VLOOKUP(L24,Feuil1!$A$1:$B$15,2,FALSE)</f>
        <v>#N/A</v>
      </c>
      <c r="P24" s="15" t="e">
        <f>VLOOKUP(CONCATENATE(VLOOKUP(E24,Feuil1!$A$1:$C$14,3,FALSE),VLOOKUP(L24,Feuil1!$A$1:$C$14,3,FALSE)),Feuil1!$G$2:$H$5,2,FALSE)</f>
        <v>#N/A</v>
      </c>
      <c r="Q24" s="11"/>
    </row>
    <row r="25" spans="1:17" x14ac:dyDescent="0.25">
      <c r="A25" s="12"/>
      <c r="B25" s="12"/>
      <c r="C25" s="12"/>
      <c r="D25" s="12"/>
      <c r="E25" s="12"/>
      <c r="F25" s="12"/>
      <c r="G25" s="12"/>
      <c r="H25" s="13" t="e">
        <f>VLOOKUP(E25,Feuil1!$A$1:$B$15,2,FALSE)</f>
        <v>#N/A</v>
      </c>
      <c r="I25" s="12"/>
      <c r="J25" s="12"/>
      <c r="K25" s="12"/>
      <c r="L25" s="12"/>
      <c r="M25" s="12"/>
      <c r="N25" s="12"/>
      <c r="O25" s="13" t="e">
        <f>VLOOKUP(L25,Feuil1!$A$1:$B$15,2,FALSE)</f>
        <v>#N/A</v>
      </c>
      <c r="P25" s="15" t="e">
        <f>VLOOKUP(CONCATENATE(VLOOKUP(E25,Feuil1!$A$1:$C$14,3,FALSE),VLOOKUP(L25,Feuil1!$A$1:$C$14,3,FALSE)),Feuil1!$G$2:$H$5,2,FALSE)</f>
        <v>#N/A</v>
      </c>
      <c r="Q25" s="11"/>
    </row>
    <row r="26" spans="1:17" x14ac:dyDescent="0.25">
      <c r="A26" s="12"/>
      <c r="B26" s="12"/>
      <c r="C26" s="12"/>
      <c r="D26" s="12"/>
      <c r="E26" s="12"/>
      <c r="F26" s="12"/>
      <c r="G26" s="12"/>
      <c r="H26" s="13" t="e">
        <f>VLOOKUP(E26,Feuil1!$A$1:$B$15,2,FALSE)</f>
        <v>#N/A</v>
      </c>
      <c r="I26" s="12"/>
      <c r="J26" s="12"/>
      <c r="K26" s="12"/>
      <c r="L26" s="12"/>
      <c r="M26" s="12"/>
      <c r="N26" s="12"/>
      <c r="O26" s="13" t="e">
        <f>VLOOKUP(L26,Feuil1!$A$1:$B$15,2,FALSE)</f>
        <v>#N/A</v>
      </c>
      <c r="P26" s="15" t="e">
        <f>VLOOKUP(CONCATENATE(VLOOKUP(E26,Feuil1!$A$1:$C$14,3,FALSE),VLOOKUP(L26,Feuil1!$A$1:$C$14,3,FALSE)),Feuil1!$G$2:$H$5,2,FALSE)</f>
        <v>#N/A</v>
      </c>
      <c r="Q26" s="11"/>
    </row>
    <row r="27" spans="1:17" x14ac:dyDescent="0.25">
      <c r="A27" s="12"/>
      <c r="B27" s="12"/>
      <c r="C27" s="12"/>
      <c r="D27" s="12"/>
      <c r="E27" s="12"/>
      <c r="F27" s="12"/>
      <c r="G27" s="12"/>
      <c r="H27" s="13" t="e">
        <f>VLOOKUP(E27,Feuil1!$A$1:$B$15,2,FALSE)</f>
        <v>#N/A</v>
      </c>
      <c r="I27" s="12"/>
      <c r="J27" s="12"/>
      <c r="K27" s="12"/>
      <c r="L27" s="12"/>
      <c r="M27" s="12"/>
      <c r="N27" s="12"/>
      <c r="O27" s="13" t="e">
        <f>VLOOKUP(L27,Feuil1!$A$1:$B$15,2,FALSE)</f>
        <v>#N/A</v>
      </c>
      <c r="P27" s="15" t="e">
        <f>VLOOKUP(CONCATENATE(VLOOKUP(E27,Feuil1!$A$1:$C$14,3,FALSE),VLOOKUP(L27,Feuil1!$A$1:$C$14,3,FALSE)),Feuil1!$G$2:$H$5,2,FALSE)</f>
        <v>#N/A</v>
      </c>
      <c r="Q27" s="11"/>
    </row>
    <row r="28" spans="1:17" x14ac:dyDescent="0.25">
      <c r="A28" s="12"/>
      <c r="B28" s="12"/>
      <c r="C28" s="12"/>
      <c r="D28" s="12"/>
      <c r="E28" s="12"/>
      <c r="F28" s="12"/>
      <c r="G28" s="12"/>
      <c r="H28" s="13" t="e">
        <f>VLOOKUP(E28,Feuil1!$A$1:$B$15,2,FALSE)</f>
        <v>#N/A</v>
      </c>
      <c r="I28" s="12"/>
      <c r="J28" s="12"/>
      <c r="K28" s="12"/>
      <c r="L28" s="12"/>
      <c r="M28" s="12"/>
      <c r="N28" s="12"/>
      <c r="O28" s="13" t="e">
        <f>VLOOKUP(L28,Feuil1!$A$1:$B$15,2,FALSE)</f>
        <v>#N/A</v>
      </c>
      <c r="P28" s="15" t="e">
        <f>VLOOKUP(CONCATENATE(VLOOKUP(E28,Feuil1!$A$1:$C$14,3,FALSE),VLOOKUP(L28,Feuil1!$A$1:$C$14,3,FALSE)),Feuil1!$G$2:$H$5,2,FALSE)</f>
        <v>#N/A</v>
      </c>
      <c r="Q28" s="11"/>
    </row>
    <row r="29" spans="1:17" x14ac:dyDescent="0.25">
      <c r="A29" s="12"/>
      <c r="B29" s="12"/>
      <c r="C29" s="12"/>
      <c r="D29" s="12"/>
      <c r="E29" s="12"/>
      <c r="F29" s="12"/>
      <c r="G29" s="12"/>
      <c r="H29" s="13" t="e">
        <f>VLOOKUP(E29,Feuil1!$A$1:$B$15,2,FALSE)</f>
        <v>#N/A</v>
      </c>
      <c r="I29" s="12"/>
      <c r="J29" s="12"/>
      <c r="K29" s="12"/>
      <c r="L29" s="12"/>
      <c r="M29" s="12"/>
      <c r="N29" s="12"/>
      <c r="O29" s="13" t="e">
        <f>VLOOKUP(L29,Feuil1!$A$1:$B$15,2,FALSE)</f>
        <v>#N/A</v>
      </c>
      <c r="P29" s="15" t="e">
        <f>VLOOKUP(CONCATENATE(VLOOKUP(E29,Feuil1!$A$1:$C$14,3,FALSE),VLOOKUP(L29,Feuil1!$A$1:$C$14,3,FALSE)),Feuil1!$G$2:$H$5,2,FALSE)</f>
        <v>#N/A</v>
      </c>
      <c r="Q29" s="11"/>
    </row>
    <row r="30" spans="1:17" x14ac:dyDescent="0.25">
      <c r="A30" s="12"/>
      <c r="B30" s="12"/>
      <c r="C30" s="12"/>
      <c r="D30" s="12"/>
      <c r="E30" s="12"/>
      <c r="F30" s="12"/>
      <c r="G30" s="12"/>
      <c r="H30" s="13" t="e">
        <f>VLOOKUP(E30,Feuil1!$A$1:$B$15,2,FALSE)</f>
        <v>#N/A</v>
      </c>
      <c r="I30" s="12"/>
      <c r="J30" s="12"/>
      <c r="K30" s="12"/>
      <c r="L30" s="12"/>
      <c r="M30" s="12"/>
      <c r="N30" s="12"/>
      <c r="O30" s="13" t="e">
        <f>VLOOKUP(L30,Feuil1!$A$1:$B$15,2,FALSE)</f>
        <v>#N/A</v>
      </c>
      <c r="P30" s="15" t="e">
        <f>VLOOKUP(CONCATENATE(VLOOKUP(E30,Feuil1!$A$1:$C$14,3,FALSE),VLOOKUP(L30,Feuil1!$A$1:$C$14,3,FALSE)),Feuil1!$G$2:$H$5,2,FALSE)</f>
        <v>#N/A</v>
      </c>
      <c r="Q30" s="11"/>
    </row>
    <row r="31" spans="1:17" x14ac:dyDescent="0.25">
      <c r="A31" s="12"/>
      <c r="B31" s="12"/>
      <c r="C31" s="12"/>
      <c r="D31" s="12"/>
      <c r="E31" s="12"/>
      <c r="F31" s="12"/>
      <c r="G31" s="12"/>
      <c r="H31" s="13" t="e">
        <f>VLOOKUP(E31,Feuil1!$A$1:$B$15,2,FALSE)</f>
        <v>#N/A</v>
      </c>
      <c r="I31" s="12"/>
      <c r="J31" s="12"/>
      <c r="K31" s="12"/>
      <c r="L31" s="12"/>
      <c r="M31" s="12"/>
      <c r="N31" s="12"/>
      <c r="O31" s="13" t="e">
        <f>VLOOKUP(L31,Feuil1!$A$1:$B$15,2,FALSE)</f>
        <v>#N/A</v>
      </c>
      <c r="P31" s="15" t="e">
        <f>VLOOKUP(CONCATENATE(VLOOKUP(E31,Feuil1!$A$1:$C$14,3,FALSE),VLOOKUP(L31,Feuil1!$A$1:$C$14,3,FALSE)),Feuil1!$G$2:$H$5,2,FALSE)</f>
        <v>#N/A</v>
      </c>
      <c r="Q31" s="11"/>
    </row>
    <row r="32" spans="1:17" x14ac:dyDescent="0.25">
      <c r="A32" s="12"/>
      <c r="B32" s="12"/>
      <c r="C32" s="12"/>
      <c r="D32" s="12"/>
      <c r="E32" s="12"/>
      <c r="F32" s="12"/>
      <c r="G32" s="12"/>
      <c r="H32" s="13" t="e">
        <f>VLOOKUP(E32,Feuil1!$A$1:$B$15,2,FALSE)</f>
        <v>#N/A</v>
      </c>
      <c r="I32" s="12"/>
      <c r="J32" s="12"/>
      <c r="K32" s="12"/>
      <c r="L32" s="12"/>
      <c r="M32" s="12"/>
      <c r="N32" s="12"/>
      <c r="O32" s="13" t="e">
        <f>VLOOKUP(L32,Feuil1!$A$1:$B$15,2,FALSE)</f>
        <v>#N/A</v>
      </c>
      <c r="P32" s="15" t="e">
        <f>VLOOKUP(CONCATENATE(VLOOKUP(E32,Feuil1!$A$1:$C$14,3,FALSE),VLOOKUP(L32,Feuil1!$A$1:$C$14,3,FALSE)),Feuil1!$G$2:$H$5,2,FALSE)</f>
        <v>#N/A</v>
      </c>
      <c r="Q32" s="11"/>
    </row>
    <row r="33" spans="1:17" x14ac:dyDescent="0.25">
      <c r="A33" s="12"/>
      <c r="B33" s="12"/>
      <c r="C33" s="12"/>
      <c r="D33" s="12"/>
      <c r="E33" s="12"/>
      <c r="F33" s="12"/>
      <c r="G33" s="12"/>
      <c r="H33" s="13" t="e">
        <f>VLOOKUP(E33,Feuil1!$A$1:$B$15,2,FALSE)</f>
        <v>#N/A</v>
      </c>
      <c r="I33" s="12"/>
      <c r="J33" s="12"/>
      <c r="K33" s="12"/>
      <c r="L33" s="12"/>
      <c r="M33" s="12"/>
      <c r="N33" s="12"/>
      <c r="O33" s="13" t="e">
        <f>VLOOKUP(L33,Feuil1!$A$1:$B$15,2,FALSE)</f>
        <v>#N/A</v>
      </c>
      <c r="P33" s="15" t="e">
        <f>VLOOKUP(CONCATENATE(VLOOKUP(E33,Feuil1!$A$1:$C$14,3,FALSE),VLOOKUP(L33,Feuil1!$A$1:$C$14,3,FALSE)),Feuil1!$G$2:$H$5,2,FALSE)</f>
        <v>#N/A</v>
      </c>
      <c r="Q33" s="11"/>
    </row>
    <row r="34" spans="1:17" x14ac:dyDescent="0.25">
      <c r="A34" s="12"/>
      <c r="B34" s="12"/>
      <c r="C34" s="12"/>
      <c r="D34" s="12"/>
      <c r="E34" s="12"/>
      <c r="F34" s="12"/>
      <c r="G34" s="12"/>
      <c r="H34" s="13" t="e">
        <f>VLOOKUP(E34,Feuil1!$A$1:$B$15,2,FALSE)</f>
        <v>#N/A</v>
      </c>
      <c r="I34" s="12"/>
      <c r="J34" s="12"/>
      <c r="K34" s="12"/>
      <c r="L34" s="12"/>
      <c r="M34" s="12"/>
      <c r="N34" s="12"/>
      <c r="O34" s="13" t="e">
        <f>VLOOKUP(L34,Feuil1!$A$1:$B$15,2,FALSE)</f>
        <v>#N/A</v>
      </c>
      <c r="P34" s="15" t="e">
        <f>VLOOKUP(CONCATENATE(VLOOKUP(E34,Feuil1!$A$1:$C$14,3,FALSE),VLOOKUP(L34,Feuil1!$A$1:$C$14,3,FALSE)),Feuil1!$G$2:$H$5,2,FALSE)</f>
        <v>#N/A</v>
      </c>
      <c r="Q34" s="11"/>
    </row>
    <row r="35" spans="1:17" x14ac:dyDescent="0.25">
      <c r="A35" s="12"/>
      <c r="B35" s="12"/>
      <c r="C35" s="12"/>
      <c r="D35" s="12"/>
      <c r="E35" s="12"/>
      <c r="F35" s="12"/>
      <c r="G35" s="12"/>
      <c r="H35" s="13" t="e">
        <f>VLOOKUP(E35,Feuil1!$A$1:$B$15,2,FALSE)</f>
        <v>#N/A</v>
      </c>
      <c r="I35" s="12"/>
      <c r="J35" s="12"/>
      <c r="K35" s="12"/>
      <c r="L35" s="12"/>
      <c r="M35" s="12"/>
      <c r="N35" s="12"/>
      <c r="O35" s="13" t="e">
        <f>VLOOKUP(L35,Feuil1!$A$1:$B$15,2,FALSE)</f>
        <v>#N/A</v>
      </c>
      <c r="P35" s="15" t="e">
        <f>VLOOKUP(CONCATENATE(VLOOKUP(E35,Feuil1!$A$1:$C$14,3,FALSE),VLOOKUP(L35,Feuil1!$A$1:$C$14,3,FALSE)),Feuil1!$G$2:$H$5,2,FALSE)</f>
        <v>#N/A</v>
      </c>
      <c r="Q35" s="11"/>
    </row>
    <row r="36" spans="1:17" x14ac:dyDescent="0.25">
      <c r="A36" s="12"/>
      <c r="B36" s="12"/>
      <c r="C36" s="12"/>
      <c r="D36" s="12"/>
      <c r="E36" s="12"/>
      <c r="F36" s="12"/>
      <c r="G36" s="12"/>
      <c r="H36" s="13" t="e">
        <f>VLOOKUP(E36,Feuil1!$A$1:$B$15,2,FALSE)</f>
        <v>#N/A</v>
      </c>
      <c r="I36" s="12"/>
      <c r="J36" s="12"/>
      <c r="K36" s="12"/>
      <c r="L36" s="12"/>
      <c r="M36" s="12"/>
      <c r="N36" s="12"/>
      <c r="O36" s="13" t="e">
        <f>VLOOKUP(L36,Feuil1!$A$1:$B$15,2,FALSE)</f>
        <v>#N/A</v>
      </c>
      <c r="P36" s="15" t="e">
        <f>VLOOKUP(CONCATENATE(VLOOKUP(E36,Feuil1!$A$1:$C$14,3,FALSE),VLOOKUP(L36,Feuil1!$A$1:$C$14,3,FALSE)),Feuil1!$G$2:$H$5,2,FALSE)</f>
        <v>#N/A</v>
      </c>
      <c r="Q36" s="11"/>
    </row>
    <row r="37" spans="1:17" x14ac:dyDescent="0.25">
      <c r="A37" s="12"/>
      <c r="B37" s="12"/>
      <c r="C37" s="12"/>
      <c r="D37" s="12"/>
      <c r="E37" s="12"/>
      <c r="F37" s="12"/>
      <c r="G37" s="12"/>
      <c r="H37" s="13" t="e">
        <f>VLOOKUP(E37,Feuil1!$A$1:$B$15,2,FALSE)</f>
        <v>#N/A</v>
      </c>
      <c r="I37" s="12"/>
      <c r="J37" s="12"/>
      <c r="K37" s="12"/>
      <c r="L37" s="12"/>
      <c r="M37" s="12"/>
      <c r="N37" s="12"/>
      <c r="O37" s="13" t="e">
        <f>VLOOKUP(L37,Feuil1!$A$1:$B$15,2,FALSE)</f>
        <v>#N/A</v>
      </c>
      <c r="P37" s="15" t="e">
        <f>VLOOKUP(CONCATENATE(VLOOKUP(E37,Feuil1!$A$1:$C$14,3,FALSE),VLOOKUP(L37,Feuil1!$A$1:$C$14,3,FALSE)),Feuil1!$G$2:$H$5,2,FALSE)</f>
        <v>#N/A</v>
      </c>
      <c r="Q37" s="11"/>
    </row>
    <row r="38" spans="1:17" x14ac:dyDescent="0.25">
      <c r="A38" s="12"/>
      <c r="B38" s="12"/>
      <c r="C38" s="12"/>
      <c r="D38" s="12"/>
      <c r="E38" s="12"/>
      <c r="F38" s="12"/>
      <c r="G38" s="12"/>
      <c r="H38" s="13" t="e">
        <f>VLOOKUP(E38,Feuil1!$A$1:$B$15,2,FALSE)</f>
        <v>#N/A</v>
      </c>
      <c r="I38" s="12"/>
      <c r="J38" s="12"/>
      <c r="K38" s="12"/>
      <c r="L38" s="12"/>
      <c r="M38" s="12"/>
      <c r="N38" s="12"/>
      <c r="O38" s="13" t="e">
        <f>VLOOKUP(L38,Feuil1!$A$1:$B$15,2,FALSE)</f>
        <v>#N/A</v>
      </c>
      <c r="P38" s="15" t="e">
        <f>VLOOKUP(CONCATENATE(VLOOKUP(E38,Feuil1!$A$1:$C$14,3,FALSE),VLOOKUP(L38,Feuil1!$A$1:$C$14,3,FALSE)),Feuil1!$G$2:$H$5,2,FALSE)</f>
        <v>#N/A</v>
      </c>
      <c r="Q38" s="11"/>
    </row>
    <row r="39" spans="1:17" x14ac:dyDescent="0.25">
      <c r="A39" s="12"/>
      <c r="B39" s="12"/>
      <c r="C39" s="12"/>
      <c r="D39" s="12"/>
      <c r="E39" s="12"/>
      <c r="F39" s="12"/>
      <c r="G39" s="12"/>
      <c r="H39" s="13" t="e">
        <f>VLOOKUP(E39,Feuil1!$A$1:$B$15,2,FALSE)</f>
        <v>#N/A</v>
      </c>
      <c r="I39" s="12"/>
      <c r="J39" s="12"/>
      <c r="K39" s="12"/>
      <c r="L39" s="12"/>
      <c r="M39" s="12"/>
      <c r="N39" s="12"/>
      <c r="O39" s="13" t="e">
        <f>VLOOKUP(L39,Feuil1!$A$1:$B$15,2,FALSE)</f>
        <v>#N/A</v>
      </c>
      <c r="P39" s="15" t="e">
        <f>VLOOKUP(CONCATENATE(VLOOKUP(E39,Feuil1!$A$1:$C$14,3,FALSE),VLOOKUP(L39,Feuil1!$A$1:$C$14,3,FALSE)),Feuil1!$G$2:$H$5,2,FALSE)</f>
        <v>#N/A</v>
      </c>
      <c r="Q39" s="11"/>
    </row>
    <row r="40" spans="1:17" x14ac:dyDescent="0.25">
      <c r="A40" s="12"/>
      <c r="B40" s="12"/>
      <c r="C40" s="12"/>
      <c r="D40" s="12"/>
      <c r="E40" s="12"/>
      <c r="F40" s="12"/>
      <c r="G40" s="12"/>
      <c r="H40" s="13" t="e">
        <f>VLOOKUP(E40,Feuil1!$A$1:$B$15,2,FALSE)</f>
        <v>#N/A</v>
      </c>
      <c r="I40" s="12"/>
      <c r="J40" s="12"/>
      <c r="K40" s="12"/>
      <c r="L40" s="12"/>
      <c r="M40" s="12"/>
      <c r="N40" s="12"/>
      <c r="O40" s="13" t="e">
        <f>VLOOKUP(L40,Feuil1!$A$1:$B$15,2,FALSE)</f>
        <v>#N/A</v>
      </c>
      <c r="P40" s="15" t="e">
        <f>VLOOKUP(CONCATENATE(VLOOKUP(E40,Feuil1!$A$1:$C$14,3,FALSE),VLOOKUP(L40,Feuil1!$A$1:$C$14,3,FALSE)),Feuil1!$G$2:$H$5,2,FALSE)</f>
        <v>#N/A</v>
      </c>
      <c r="Q40" s="11"/>
    </row>
  </sheetData>
  <sheetProtection password="D351" sheet="1" objects="1" scenarios="1" selectLockedCells="1"/>
  <dataValidations count="1">
    <dataValidation type="list" allowBlank="1" showInputMessage="1" showErrorMessage="1" sqref="D2:D40 K2:K40">
      <formula1>"M,F"</formula1>
    </dataValidation>
  </dataValidations>
  <pageMargins left="0.7" right="0.7" top="0.75" bottom="0.75" header="0.3" footer="0.3"/>
  <pageSetup paperSize="9" orientation="portrait" r:id="rId1"/>
  <headerFooter>
    <oddHeader>&amp;C&amp;"Calibri"&amp;10&amp;KFF8C00C2 - Confidential&amp;1#</oddHeader>
  </headerFooter>
  <ignoredErrors>
    <ignoredError sqref="H2:H40 O2:P4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Feuil1!$A$1:$A$5</xm:f>
          </x14:formula1>
          <xm:sqref>E2:E40 L2:L40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30" zoomScaleNormal="130" workbookViewId="0">
      <selection activeCell="B8" sqref="B8"/>
    </sheetView>
  </sheetViews>
  <sheetFormatPr baseColWidth="10" defaultRowHeight="15" x14ac:dyDescent="0.25"/>
  <cols>
    <col min="1" max="1" width="11.42578125" style="5"/>
    <col min="2" max="2" width="13.42578125" style="5" bestFit="1" customWidth="1"/>
    <col min="3" max="3" width="13.42578125" style="5" customWidth="1"/>
    <col min="4" max="5" width="11.42578125" style="5"/>
  </cols>
  <sheetData>
    <row r="1" spans="1:8" x14ac:dyDescent="0.25">
      <c r="A1" s="5">
        <f>E1-19</f>
        <v>2005</v>
      </c>
      <c r="B1" s="5" t="s">
        <v>0</v>
      </c>
      <c r="C1" s="5" t="s">
        <v>25</v>
      </c>
      <c r="D1" s="5" t="s">
        <v>7</v>
      </c>
      <c r="E1" s="8">
        <v>2024</v>
      </c>
      <c r="G1" s="16" t="s">
        <v>26</v>
      </c>
      <c r="H1" s="16"/>
    </row>
    <row r="2" spans="1:8" x14ac:dyDescent="0.25">
      <c r="A2" s="5">
        <f>A1+1</f>
        <v>2006</v>
      </c>
      <c r="B2" s="5" t="s">
        <v>0</v>
      </c>
      <c r="C2" s="5" t="s">
        <v>25</v>
      </c>
      <c r="D2" s="9"/>
      <c r="G2" t="s">
        <v>21</v>
      </c>
      <c r="H2" t="s">
        <v>20</v>
      </c>
    </row>
    <row r="3" spans="1:8" x14ac:dyDescent="0.25">
      <c r="A3" s="5">
        <f t="shared" ref="A3:A14" si="0">A2+1</f>
        <v>2007</v>
      </c>
      <c r="B3" s="5" t="s">
        <v>0</v>
      </c>
      <c r="C3" s="5" t="s">
        <v>25</v>
      </c>
      <c r="D3" s="9"/>
      <c r="G3" t="s">
        <v>22</v>
      </c>
      <c r="H3" t="s">
        <v>25</v>
      </c>
    </row>
    <row r="4" spans="1:8" x14ac:dyDescent="0.25">
      <c r="A4" s="5">
        <f t="shared" si="0"/>
        <v>2008</v>
      </c>
      <c r="B4" s="5" t="s">
        <v>1</v>
      </c>
      <c r="C4" s="5" t="s">
        <v>20</v>
      </c>
      <c r="D4" s="9"/>
      <c r="G4" t="s">
        <v>23</v>
      </c>
      <c r="H4" t="s">
        <v>25</v>
      </c>
    </row>
    <row r="5" spans="1:8" x14ac:dyDescent="0.25">
      <c r="A5" s="5">
        <f t="shared" si="0"/>
        <v>2009</v>
      </c>
      <c r="B5" s="5" t="s">
        <v>1</v>
      </c>
      <c r="C5" s="5" t="s">
        <v>20</v>
      </c>
      <c r="D5" s="9"/>
      <c r="G5" t="s">
        <v>24</v>
      </c>
      <c r="H5" t="s">
        <v>25</v>
      </c>
    </row>
    <row r="6" spans="1:8" x14ac:dyDescent="0.25">
      <c r="A6" s="5">
        <f t="shared" si="0"/>
        <v>2010</v>
      </c>
      <c r="B6" s="5" t="s">
        <v>2</v>
      </c>
      <c r="D6" s="9"/>
    </row>
    <row r="7" spans="1:8" x14ac:dyDescent="0.25">
      <c r="A7" s="5">
        <f t="shared" si="0"/>
        <v>2011</v>
      </c>
      <c r="B7" s="5" t="s">
        <v>2</v>
      </c>
      <c r="D7" s="9"/>
    </row>
    <row r="8" spans="1:8" x14ac:dyDescent="0.25">
      <c r="A8" s="5">
        <f t="shared" si="0"/>
        <v>2012</v>
      </c>
      <c r="B8" s="5" t="s">
        <v>3</v>
      </c>
      <c r="D8" s="9"/>
    </row>
    <row r="9" spans="1:8" x14ac:dyDescent="0.25">
      <c r="A9" s="5">
        <f t="shared" si="0"/>
        <v>2013</v>
      </c>
      <c r="B9" s="5" t="s">
        <v>3</v>
      </c>
      <c r="D9" s="9"/>
    </row>
    <row r="10" spans="1:8" x14ac:dyDescent="0.25">
      <c r="A10" s="5">
        <f t="shared" si="0"/>
        <v>2014</v>
      </c>
      <c r="B10" s="5" t="s">
        <v>4</v>
      </c>
      <c r="D10" s="9"/>
    </row>
    <row r="11" spans="1:8" x14ac:dyDescent="0.25">
      <c r="A11" s="5">
        <f t="shared" si="0"/>
        <v>2015</v>
      </c>
      <c r="B11" s="5" t="s">
        <v>4</v>
      </c>
      <c r="D11" s="9"/>
    </row>
    <row r="12" spans="1:8" x14ac:dyDescent="0.25">
      <c r="A12" s="5">
        <f t="shared" si="0"/>
        <v>2016</v>
      </c>
      <c r="B12" s="5" t="s">
        <v>5</v>
      </c>
      <c r="D12" s="9"/>
    </row>
    <row r="13" spans="1:8" x14ac:dyDescent="0.25">
      <c r="A13" s="5">
        <f t="shared" si="0"/>
        <v>2017</v>
      </c>
      <c r="B13" s="5" t="s">
        <v>5</v>
      </c>
      <c r="D13" s="9"/>
    </row>
    <row r="14" spans="1:8" x14ac:dyDescent="0.25">
      <c r="A14" s="5">
        <f t="shared" si="0"/>
        <v>2018</v>
      </c>
      <c r="B14" s="5" t="s">
        <v>6</v>
      </c>
      <c r="D14" s="9"/>
    </row>
  </sheetData>
  <sheetProtection password="D351" sheet="1" objects="1" scenarios="1" selectLockedCells="1" selectUnlockedCells="1"/>
  <mergeCells count="1">
    <mergeCell ref="G1:H1"/>
  </mergeCells>
  <pageMargins left="0.7" right="0.7" top="0.75" bottom="0.75" header="0.3" footer="0.3"/>
  <pageSetup paperSize="9" orientation="portrait" r:id="rId1"/>
  <headerFooter>
    <oddHeader>&amp;C&amp;"Calibri"&amp;10&amp;KFF8C00C2 -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 Moi</vt:lpstr>
      <vt:lpstr>CROSS DUATHLON</vt:lpstr>
      <vt:lpstr>R&amp;B XS Cadet-Junior V2</vt:lpstr>
      <vt:lpstr>Feuil1</vt:lpstr>
    </vt:vector>
  </TitlesOfParts>
  <Company>Safran 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LEMAIRE Sebastien (SAFRAN AIRCRAFT ENGINES)</dc:creator>
  <cp:lastModifiedBy>LEMAIRE Sebastien (SAFRAN AIRCRAFT ENGINES)</cp:lastModifiedBy>
  <dcterms:created xsi:type="dcterms:W3CDTF">2024-10-28T09:41:24Z</dcterms:created>
  <dcterms:modified xsi:type="dcterms:W3CDTF">2024-11-08T08:08:25Z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ffcea-f25b-491e-9dc9-834516f3550e_Enabled">
    <vt:lpwstr>true</vt:lpwstr>
  </property>
  <property fmtid="{D5CDD505-2E9C-101B-9397-08002B2CF9AE}" pid="3" name="MSIP_Label_024ffcea-f25b-491e-9dc9-834516f3550e_SetDate">
    <vt:lpwstr>2024-11-08T08:08:02Z</vt:lpwstr>
  </property>
  <property fmtid="{D5CDD505-2E9C-101B-9397-08002B2CF9AE}" pid="4" name="MSIP_Label_024ffcea-f25b-491e-9dc9-834516f3550e_Method">
    <vt:lpwstr>Standard</vt:lpwstr>
  </property>
  <property fmtid="{D5CDD505-2E9C-101B-9397-08002B2CF9AE}" pid="5" name="MSIP_Label_024ffcea-f25b-491e-9dc9-834516f3550e_Name">
    <vt:lpwstr>C2 - restricted</vt:lpwstr>
  </property>
  <property fmtid="{D5CDD505-2E9C-101B-9397-08002B2CF9AE}" pid="6" name="MSIP_Label_024ffcea-f25b-491e-9dc9-834516f3550e_SiteId">
    <vt:lpwstr>d52b49b7-0c8f-4d89-8c4f-f20517306e08</vt:lpwstr>
  </property>
  <property fmtid="{D5CDD505-2E9C-101B-9397-08002B2CF9AE}" pid="7" name="MSIP_Label_024ffcea-f25b-491e-9dc9-834516f3550e_ActionId">
    <vt:lpwstr>5b378123-8fc2-438d-973b-d6d22dd27b01</vt:lpwstr>
  </property>
  <property fmtid="{D5CDD505-2E9C-101B-9397-08002B2CF9AE}" pid="8" name="MSIP_Label_024ffcea-f25b-491e-9dc9-834516f3550e_ContentBits">
    <vt:lpwstr>1</vt:lpwstr>
  </property>
</Properties>
</file>